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<sst xmlns="http://schemas.openxmlformats.org/spreadsheetml/2006/main" count="38" uniqueCount="37">
  <si>
    <t xml:space="preserve">Pakiet 19 Narzędzia jednorazowe pracownia endoskopii</t>
  </si>
  <si>
    <t xml:space="preserve">Lp</t>
  </si>
  <si>
    <t xml:space="preserve">Nazwa</t>
  </si>
  <si>
    <t xml:space="preserve">Ilosć sztuk w opakowaniu</t>
  </si>
  <si>
    <t xml:space="preserve">Ilość zamawiana przez Zamawiającego [op.]</t>
  </si>
  <si>
    <t xml:space="preserve">Cena jedn. netto/op.</t>
  </si>
  <si>
    <t xml:space="preserve">Vat</t>
  </si>
  <si>
    <t xml:space="preserve">Cena jedn. brutto/op..</t>
  </si>
  <si>
    <t xml:space="preserve">Wartość netto </t>
  </si>
  <si>
    <t xml:space="preserve">Wartość VAT</t>
  </si>
  <si>
    <t xml:space="preserve">Wartość brutto 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</si>
  <si>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</si>
  <si>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</si>
  <si>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</si>
  <si>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</si>
  <si>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</si>
  <si>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NARZĘDZIA JEDNORAZOWE - endoskopia</t>
  </si>
  <si>
    <t xml:space="preserve">Szczypczyki biopsyjne, jednokrotnego użytku,pokrywane, sterylne, łyzeczki owlane z okienkiem, z igłą lub bez igły, średnica 2,3 mm, długość robocza 1800 mm, długość miseczki 3,4-4,0 mm,  maksymalne rozwarcie miseczki 8 mm, pojemność łyżeczek min. 10,00 mm3, każde opakowanie zawiera 3 etykiety samoprzylepne do dokumentacji z nr katalogowym, nr LOT, datą ważności oraz dane producenta. Op. 10szt.</t>
  </si>
  <si>
    <t xml:space="preserve">10szt w op/20</t>
  </si>
  <si>
    <t xml:space="preserve">Pętla jednorazowa owalna do usuwania polipów, średnica otwarcia 10-30 mm, do kanału roboczego od 2,3-2,4 mm, dł. 230 cm, wykonana z plecionego drutu, o  śr. 0,40mm. Pakowana pojedynczo, sterylna, każde opakowanie zawiera 3 etykiety samoprzylepne do dokumentacji z nr katalogowym, nr LOT, datą ważności oraz dane producenta. Op. 10szt.</t>
  </si>
  <si>
    <t xml:space="preserve">10szt. W op./10</t>
  </si>
  <si>
    <t xml:space="preserve">Igły do wstrzyknięć, jednorazowego użytku, sterylne, posiada mechanizm stabilizacji igły (długopisowy) oraz metalowe zakończenie osłony zewnętrznej. śr 2,4 mm dł 230 cm, rozmiar igły 23 G, dł igły 4 mm. Dedykowane do kanału o średnicy 2,8 mm. Zawierające 3 etykiety do dokumentacji. Op.=10szt.</t>
  </si>
  <si>
    <t xml:space="preserve">30 szt.</t>
  </si>
  <si>
    <t xml:space="preserve">Szczotki czyszczące ,jednorazowe ,dwustronne średnica włosia 5 mm i 10 mm.dł. Narzędzia 2300 mm,średnica cewnika 1,7-1,8mm. Główka pierwsza wymiary: dł. Szczoteczki 30-40 mm.szerokość 10mm, dł. Włosia 5 mm,główka druga wymiary : dł.szczoteczki 20mm, szerokość szczoteczki 5 mm,dł.włosia 3mm(opakowanie zbiorcze zawiera 50 sztuk) </t>
  </si>
  <si>
    <t xml:space="preserve">100szt.wop./5op</t>
  </si>
  <si>
    <t xml:space="preserve">Jednorazowe kleszcze chwytające do usuwania ciał obcych,   powlekane PE lub PTFE, długość robocza 230 cm,  szczęki typu: aligator lub/i ząb szczura, średnica osłonki 2.3 mm, Sterylne, pakowane pojedynczo. Op.=10szt.</t>
  </si>
  <si>
    <t xml:space="preserve">10szt w op/3op</t>
  </si>
  <si>
    <t xml:space="preserve">Ustnik jednorazowy z elastyczną opaską (opakowanie zbiorcze zawiera 50 lub 100 sztuk), szerokość 25-30 mm, wysokość 20-22 mm. Anatonomiczna strefa zgryzu,</t>
  </si>
  <si>
    <t xml:space="preserve">50szt w op/10op</t>
  </si>
  <si>
    <t xml:space="preserve">Pętla z siatką do usuwania polipów, jednorazowego użytku, średnica korpusu 2,4 mm, rozmiar pętli 30 mm, długość narzędzia 230 cm; oddzielnie zapakowanych w sterylne pakiety. min. 3 etykiety do dokumentacji medycznej z nr lot, nr katalogowym i datą ważności. Op.=10szt.</t>
  </si>
  <si>
    <t xml:space="preserve">10szt w op/1op</t>
  </si>
  <si>
    <t xml:space="preserve">Szczypczyki biopsyjne jumbo, jednokrotnego użytku,pokrywane, łyzeczki owalne, bez igły, średnica 3,0 mm, długość robocza 2300 mm, długość miseczki 4,5-5 mm; pojemność łyżeczek min. 17,00 mm3 maksymalne rozwarcie miseczki 9-10 mm; 3 etykiety samoprzylepne do dokumentacji z nr katalogowym, nr LOT oraz dane producenta. Op.=10szt.</t>
  </si>
  <si>
    <t xml:space="preserve">10szt w op/5op</t>
  </si>
  <si>
    <t xml:space="preserve">Koszyk do usuwania ciał obcych średnica 2,3-2,4 mm, długość robocza 2300 mm, średnica koszyka 25 mm, zintegrowany uchwyt obrotowy, wyrób cztero-drutowy. 3 etykiety samoprzylepne do dokumentacji z nr katalogowym, nr LOT oraz dane producenta.Op - 10 szt</t>
  </si>
  <si>
    <t xml:space="preserve">Jednorazowa klipsownica endoskopowa długość robocza 230-235 cm średnica kanału roboczego 2,8 mm, możliwość rotacji, możliwość wielokrotnego otwarcia/ zamknięcia klipsa przed jego całkowitym uwolnieniem. Rozwarcie 135 stopni.długość ramion 16 mm.  Op-10 szt</t>
  </si>
  <si>
    <t xml:space="preserve">5 szt.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</si>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</sst>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%"/>
    <numFmt numFmtId="167" formatCode="0"/>
    <numFmt numFmtId="168" formatCode="#,##0.00"/>
  </numFmts>
  <fonts count="2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 Light"/>
      <family val="2"/>
      <charset val="238"/>
    </font>
    <font>
      <sz val="11"/>
      <color rgb="FF000000"/>
      <name val="Calibri Light"/>
      <family val="2"/>
      <charset val="238"/>
    </font>
    <font>
      <b val="true"/>
      <sz val="10"/>
      <color rgb="FF000000"/>
      <name val="Calibri Light"/>
      <family val="2"/>
      <charset val="238"/>
    </font>
    <font>
      <b val="true"/>
      <sz val="11"/>
      <color rgb="FF000000"/>
      <name val="Calibri Light"/>
      <family val="2"/>
      <charset val="238"/>
    </font>
    <font>
      <b val="true"/>
      <sz val="11"/>
      <name val="Calibri Light"/>
      <family val="2"/>
      <charset val="238"/>
    </font>
    <font>
      <i val="true"/>
      <sz val="10"/>
      <name val="Calibri Light"/>
      <family val="2"/>
      <charset val="238"/>
    </font>
    <font>
      <b val="true"/>
      <sz val="10"/>
      <name val="Calibri Light"/>
      <family val="2"/>
      <charset val="238"/>
    </font>
    <font>
      <b val="true"/>
      <sz val="9"/>
      <name val="Calibri Light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 Light"/>
      <family val="2"/>
      <charset val="238"/>
    </font>
    <font>
      <sz val="11"/>
      <name val="Times New Roman"/>
      <family val="1"/>
      <charset val="1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1"/>
      <color rgb="FFFF0000"/>
      <name val="Calibri Light"/>
      <family val="2"/>
      <charset val="238"/>
    </font>
    <font>
      <sz val="12"/>
      <color rgb="FFFF0000"/>
      <name val="Calibri Light"/>
      <family val="2"/>
      <charset val="238"/>
    </font>
    <font>
      <sz val="9"/>
      <color rgb="FF000000"/>
      <name val="Times New Roman"/>
      <family val="1"/>
      <charset val="238"/>
    </font>
    <font>
      <b val="true"/>
      <sz val="11"/>
      <name val="Times New Roman"/>
      <family val="1"/>
      <charset val="1"/>
    </font>
    <font>
      <sz val="9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43"/>
  <sheetViews>
    <sheetView showFormulas="false" showGridLines="true" showRowColHeaders="true" showZeros="true" rightToLeft="false" tabSelected="true" showOutlineSymbols="true" defaultGridColor="true" view="normal" topLeftCell="A12" colorId="64" zoomScale="100" zoomScaleNormal="100" zoomScalePageLayoutView="100" workbookViewId="0">
      <selection pane="topLeft" activeCell="B12" activeCellId="0" sqref="B12"/>
    </sheetView>
  </sheetViews>
  <sheetFormatPr defaultColWidth="12.265625" defaultRowHeight="14.25" customHeight="true" zeroHeight="false" outlineLevelRow="0" outlineLevelCol="0"/>
  <cols>
    <col collapsed="false" customWidth="true" hidden="false" outlineLevel="0" max="1" min="1" style="1" width="4.73"/>
    <col collapsed="false" customWidth="true" hidden="false" outlineLevel="0" max="2" min="2" style="2" width="21.4"/>
    <col collapsed="false" customWidth="true" hidden="false" outlineLevel="0" max="3" min="3" style="1" width="33.14"/>
    <col collapsed="false" customWidth="true" hidden="false" outlineLevel="0" max="4" min="4" style="3" width="14.86"/>
    <col collapsed="false" customWidth="true" hidden="false" outlineLevel="0" max="5" min="5" style="3" width="15.13"/>
    <col collapsed="false" customWidth="true" hidden="false" outlineLevel="0" max="6" min="6" style="3" width="11.39"/>
    <col collapsed="false" customWidth="true" hidden="false" outlineLevel="0" max="7" min="7" style="4" width="10.73"/>
    <col collapsed="false" customWidth="true" hidden="false" outlineLevel="0" max="8" min="8" style="5" width="17.88"/>
    <col collapsed="false" customWidth="true" hidden="false" outlineLevel="0" max="12" min="9" style="5" width="15.59"/>
    <col collapsed="false" customWidth="true" hidden="false" outlineLevel="0" max="15" min="13" style="3" width="17.73"/>
    <col collapsed="false" customWidth="true" hidden="false" outlineLevel="0" max="16" min="16" style="3" width="13.73"/>
    <col collapsed="false" customWidth="false" hidden="false" outlineLevel="0" max="1026" min="17" style="3" width="12.26"/>
  </cols>
  <sheetData>
    <row r="1" customFormat="false" ht="29.25" hidden="true" customHeight="true" outlineLevel="0" collapsed="false">
      <c r="F1" s="6"/>
      <c r="G1" s="6"/>
      <c r="H1" s="7"/>
      <c r="I1" s="7"/>
      <c r="J1" s="7"/>
      <c r="K1" s="7"/>
      <c r="L1" s="7"/>
      <c r="M1" s="8"/>
      <c r="N1" s="8"/>
      <c r="O1" s="8"/>
    </row>
    <row r="2" customFormat="false" ht="14.25" hidden="true" customHeight="false" outlineLevel="0" collapsed="false">
      <c r="D2" s="9"/>
      <c r="E2" s="9"/>
      <c r="F2" s="9"/>
      <c r="G2" s="9"/>
      <c r="H2" s="9"/>
      <c r="I2" s="9"/>
      <c r="J2" s="9"/>
      <c r="K2" s="9"/>
      <c r="L2" s="9"/>
      <c r="M2" s="9"/>
    </row>
    <row r="3" customFormat="false" ht="1.5" hidden="true" customHeight="true" outlineLevel="0" collapsed="false"/>
    <row r="4" customFormat="false" ht="15" hidden="true" customHeight="true" outlineLevel="0" collapsed="false">
      <c r="F4" s="10"/>
      <c r="G4" s="10"/>
      <c r="H4" s="11"/>
      <c r="I4" s="11"/>
      <c r="J4" s="11"/>
      <c r="K4" s="11"/>
      <c r="L4" s="11"/>
      <c r="M4" s="12"/>
      <c r="N4" s="12"/>
      <c r="O4" s="12"/>
    </row>
    <row r="5" customFormat="false" ht="12.75" hidden="true" customHeight="true" outlineLevel="0" collapsed="false">
      <c r="F5" s="10"/>
      <c r="G5" s="10"/>
      <c r="H5" s="11"/>
      <c r="I5" s="11"/>
      <c r="J5" s="11"/>
      <c r="K5" s="11"/>
      <c r="L5" s="11"/>
      <c r="M5" s="12"/>
      <c r="N5" s="12"/>
      <c r="O5" s="12"/>
    </row>
    <row r="6" customFormat="false" ht="51.75" hidden="true" customHeight="true" outlineLevel="0" collapsed="false">
      <c r="B6" s="13"/>
      <c r="C6" s="13"/>
      <c r="F6" s="10"/>
      <c r="G6" s="10"/>
      <c r="H6" s="11"/>
      <c r="I6" s="11"/>
      <c r="J6" s="11"/>
      <c r="K6" s="11"/>
      <c r="L6" s="11"/>
      <c r="M6" s="12"/>
      <c r="N6" s="12"/>
      <c r="O6" s="12"/>
    </row>
    <row r="7" customFormat="false" ht="24.75" hidden="true" customHeight="true" outlineLevel="0" collapsed="false">
      <c r="A7" s="14"/>
      <c r="B7" s="15"/>
      <c r="C7" s="15"/>
    </row>
    <row r="8" s="19" customFormat="true" ht="15.75" hidden="true" customHeight="true" outlineLevel="0" collapsed="false">
      <c r="A8" s="16"/>
      <c r="B8" s="17"/>
      <c r="C8" s="17"/>
      <c r="D8" s="18"/>
      <c r="G8" s="20"/>
      <c r="H8" s="20"/>
      <c r="I8" s="20"/>
      <c r="J8" s="20"/>
      <c r="K8" s="20"/>
      <c r="L8" s="20"/>
      <c r="M8" s="20"/>
    </row>
    <row r="9" s="19" customFormat="true" ht="15.75" hidden="true" customHeight="true" outlineLevel="0" collapsed="false">
      <c r="A9" s="16"/>
      <c r="B9" s="21"/>
      <c r="C9" s="21"/>
      <c r="N9" s="22"/>
      <c r="O9" s="22"/>
    </row>
    <row r="10" s="19" customFormat="true" ht="15.75" hidden="true" customHeight="true" outlineLevel="0" collapsed="false">
      <c r="A10" s="16"/>
      <c r="B10" s="21"/>
      <c r="C10" s="21"/>
      <c r="D10" s="9"/>
      <c r="E10" s="9"/>
      <c r="F10" s="9"/>
      <c r="G10" s="9"/>
      <c r="H10" s="9"/>
      <c r="I10" s="9"/>
      <c r="J10" s="9"/>
      <c r="K10" s="9"/>
      <c r="L10" s="9"/>
      <c r="M10" s="9"/>
      <c r="N10" s="22"/>
      <c r="O10" s="22"/>
    </row>
    <row r="11" s="19" customFormat="true" ht="24.75" hidden="true" customHeight="true" outlineLevel="0" collapsed="false">
      <c r="A11" s="16"/>
      <c r="B11" s="23"/>
      <c r="C11" s="16"/>
      <c r="G11" s="24"/>
      <c r="H11" s="25"/>
      <c r="I11" s="25"/>
      <c r="J11" s="25"/>
      <c r="K11" s="25"/>
      <c r="L11" s="25"/>
      <c r="M11" s="22"/>
      <c r="N11" s="22"/>
      <c r="O11" s="22"/>
    </row>
    <row r="12" s="19" customFormat="true" ht="24.75" hidden="false" customHeight="true" outlineLevel="0" collapsed="false">
      <c r="A12" s="16"/>
      <c r="B12" s="23" t="s">
        <v>0</v>
      </c>
      <c r="C12" s="16"/>
      <c r="G12" s="24"/>
      <c r="H12" s="25"/>
      <c r="I12" s="25"/>
      <c r="J12" s="25"/>
      <c r="K12" s="25"/>
      <c r="L12" s="25"/>
      <c r="M12" s="22"/>
      <c r="N12" s="22"/>
      <c r="O12" s="22"/>
    </row>
    <row r="13" customFormat="false" ht="61.5" hidden="false" customHeight="true" outlineLevel="0" collapsed="false">
      <c r="A13" s="26" t="s">
        <v>1</v>
      </c>
      <c r="B13" s="26" t="s">
        <v>2</v>
      </c>
      <c r="C13" s="26"/>
      <c r="D13" s="26" t="s">
        <v>3</v>
      </c>
      <c r="E13" s="26" t="s">
        <v>4</v>
      </c>
      <c r="F13" s="26" t="s">
        <v>5</v>
      </c>
      <c r="G13" s="27" t="s">
        <v>6</v>
      </c>
      <c r="H13" s="28" t="s">
        <v>7</v>
      </c>
      <c r="I13" s="28" t="s">
        <v>8</v>
      </c>
      <c r="J13" s="28" t="s">
        <v>9</v>
      </c>
      <c r="K13" s="28" t="s">
        <v>10</v>
      </c>
      <c r="L13" s="29" t="s">
        <v>11</v>
      </c>
      <c r="M13" s="30" t="s">
        <v>12</v>
      </c>
      <c r="N13" s="29" t="s">
        <v>13</v>
      </c>
      <c r="O13" s="30" t="s">
        <v>14</v>
      </c>
      <c r="P13" s="29" t="s">
        <v>15</v>
      </c>
      <c r="R13" s="31"/>
    </row>
    <row r="14" customFormat="false" ht="15.75" hidden="false" customHeight="true" outlineLevel="0" collapsed="false">
      <c r="A14" s="26" t="s">
        <v>16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32"/>
      <c r="R14" s="31"/>
    </row>
    <row r="15" s="44" customFormat="true" ht="123.75" hidden="false" customHeight="true" outlineLevel="0" collapsed="false">
      <c r="A15" s="33" t="n">
        <v>1</v>
      </c>
      <c r="B15" s="34" t="s">
        <v>17</v>
      </c>
      <c r="C15" s="34"/>
      <c r="D15" s="35" t="s">
        <v>18</v>
      </c>
      <c r="E15" s="36" t="n">
        <v>20</v>
      </c>
      <c r="F15" s="37"/>
      <c r="G15" s="38" t="n">
        <v>0.08</v>
      </c>
      <c r="H15" s="37" t="n">
        <f aca="false">F15+(F15*G15)</f>
        <v>0</v>
      </c>
      <c r="I15" s="37" t="n">
        <f aca="false">F15*E15</f>
        <v>0</v>
      </c>
      <c r="J15" s="39" t="n">
        <f aca="false">G15*I15</f>
        <v>0</v>
      </c>
      <c r="K15" s="40" t="n">
        <f aca="false">I15+(G15*I15)</f>
        <v>0</v>
      </c>
      <c r="L15" s="41"/>
      <c r="M15" s="42"/>
      <c r="N15" s="42"/>
      <c r="O15" s="42"/>
      <c r="P15" s="43"/>
      <c r="R15" s="45"/>
    </row>
    <row r="16" s="44" customFormat="true" ht="92.25" hidden="false" customHeight="true" outlineLevel="0" collapsed="false">
      <c r="A16" s="46" t="n">
        <v>2</v>
      </c>
      <c r="B16" s="47" t="s">
        <v>19</v>
      </c>
      <c r="C16" s="47"/>
      <c r="D16" s="35" t="s">
        <v>20</v>
      </c>
      <c r="E16" s="36" t="n">
        <v>10</v>
      </c>
      <c r="F16" s="37"/>
      <c r="G16" s="38" t="n">
        <v>0.08</v>
      </c>
      <c r="H16" s="37" t="n">
        <f aca="false">F16+(F16*G16)</f>
        <v>0</v>
      </c>
      <c r="I16" s="37" t="n">
        <f aca="false">F16*E16</f>
        <v>0</v>
      </c>
      <c r="J16" s="39" t="n">
        <f aca="false">G16*I16</f>
        <v>0</v>
      </c>
      <c r="K16" s="40" t="n">
        <f aca="false">I16+(G16*I16)</f>
        <v>0</v>
      </c>
      <c r="L16" s="41"/>
      <c r="M16" s="42"/>
      <c r="N16" s="42"/>
      <c r="O16" s="42"/>
      <c r="P16" s="43"/>
      <c r="R16" s="45"/>
    </row>
    <row r="17" s="44" customFormat="true" ht="90.75" hidden="false" customHeight="true" outlineLevel="0" collapsed="false">
      <c r="A17" s="46" t="n">
        <v>3</v>
      </c>
      <c r="B17" s="47" t="s">
        <v>21</v>
      </c>
      <c r="C17" s="47"/>
      <c r="D17" s="35" t="s">
        <v>22</v>
      </c>
      <c r="E17" s="36" t="n">
        <v>30</v>
      </c>
      <c r="F17" s="37"/>
      <c r="G17" s="38" t="n">
        <v>0.08</v>
      </c>
      <c r="H17" s="37" t="n">
        <f aca="false">F17+(F17*G17)</f>
        <v>0</v>
      </c>
      <c r="I17" s="37" t="n">
        <f aca="false">F17*E17</f>
        <v>0</v>
      </c>
      <c r="J17" s="39" t="n">
        <f aca="false">G17*I17</f>
        <v>0</v>
      </c>
      <c r="K17" s="40" t="n">
        <f aca="false">I17+(G17*I17)</f>
        <v>0</v>
      </c>
      <c r="L17" s="48"/>
      <c r="M17" s="42"/>
      <c r="N17" s="42"/>
      <c r="O17" s="42"/>
      <c r="P17" s="43"/>
      <c r="R17" s="45"/>
    </row>
    <row r="18" s="44" customFormat="true" ht="98.25" hidden="false" customHeight="true" outlineLevel="0" collapsed="false">
      <c r="A18" s="46" t="n">
        <v>4</v>
      </c>
      <c r="B18" s="47" t="s">
        <v>23</v>
      </c>
      <c r="C18" s="47"/>
      <c r="D18" s="35" t="s">
        <v>24</v>
      </c>
      <c r="E18" s="36" t="n">
        <v>5</v>
      </c>
      <c r="F18" s="37"/>
      <c r="G18" s="38" t="n">
        <v>0.08</v>
      </c>
      <c r="H18" s="37" t="n">
        <f aca="false">F18+(F18*G18)</f>
        <v>0</v>
      </c>
      <c r="I18" s="37" t="n">
        <f aca="false">F18*E18</f>
        <v>0</v>
      </c>
      <c r="J18" s="39" t="n">
        <f aca="false">G18*I18</f>
        <v>0</v>
      </c>
      <c r="K18" s="40" t="n">
        <f aca="false">I18+(G18*I18)</f>
        <v>0</v>
      </c>
      <c r="L18" s="48"/>
      <c r="M18" s="42"/>
      <c r="N18" s="42"/>
      <c r="O18" s="42"/>
      <c r="P18" s="43"/>
      <c r="R18" s="45"/>
    </row>
    <row r="19" s="44" customFormat="true" ht="107.25" hidden="false" customHeight="true" outlineLevel="0" collapsed="false">
      <c r="A19" s="46" t="n">
        <v>5</v>
      </c>
      <c r="B19" s="47" t="s">
        <v>25</v>
      </c>
      <c r="C19" s="47"/>
      <c r="D19" s="35" t="s">
        <v>26</v>
      </c>
      <c r="E19" s="36" t="n">
        <v>3</v>
      </c>
      <c r="F19" s="37"/>
      <c r="G19" s="38" t="n">
        <v>0.08</v>
      </c>
      <c r="H19" s="37" t="n">
        <f aca="false">F19+(F19*G19)</f>
        <v>0</v>
      </c>
      <c r="I19" s="37" t="n">
        <f aca="false">F19*E19</f>
        <v>0</v>
      </c>
      <c r="J19" s="39" t="n">
        <f aca="false">G19*I19</f>
        <v>0</v>
      </c>
      <c r="K19" s="40" t="n">
        <f aca="false">I19+(G19*I19)</f>
        <v>0</v>
      </c>
      <c r="L19" s="41"/>
      <c r="M19" s="42"/>
      <c r="N19" s="42"/>
      <c r="O19" s="42"/>
      <c r="P19" s="43"/>
      <c r="R19" s="45"/>
    </row>
    <row r="20" s="44" customFormat="true" ht="90" hidden="false" customHeight="true" outlineLevel="0" collapsed="false">
      <c r="A20" s="46" t="n">
        <v>6</v>
      </c>
      <c r="B20" s="47" t="s">
        <v>27</v>
      </c>
      <c r="C20" s="47"/>
      <c r="D20" s="35" t="s">
        <v>28</v>
      </c>
      <c r="E20" s="36" t="n">
        <v>10</v>
      </c>
      <c r="F20" s="37"/>
      <c r="G20" s="38" t="n">
        <v>0.08</v>
      </c>
      <c r="H20" s="37" t="n">
        <f aca="false">F20+(F20*G20)</f>
        <v>0</v>
      </c>
      <c r="I20" s="37" t="n">
        <f aca="false">F20*E20</f>
        <v>0</v>
      </c>
      <c r="J20" s="39" t="n">
        <f aca="false">G20*I20</f>
        <v>0</v>
      </c>
      <c r="K20" s="40" t="n">
        <f aca="false">I20+(G20*I20)</f>
        <v>0</v>
      </c>
      <c r="L20" s="48"/>
      <c r="M20" s="42"/>
      <c r="N20" s="42"/>
      <c r="O20" s="42"/>
      <c r="P20" s="43"/>
      <c r="R20" s="45"/>
    </row>
    <row r="21" s="44" customFormat="true" ht="75.75" hidden="false" customHeight="true" outlineLevel="0" collapsed="false">
      <c r="A21" s="46" t="n">
        <v>7</v>
      </c>
      <c r="B21" s="47" t="s">
        <v>29</v>
      </c>
      <c r="C21" s="47"/>
      <c r="D21" s="35" t="s">
        <v>30</v>
      </c>
      <c r="E21" s="36" t="n">
        <v>1</v>
      </c>
      <c r="F21" s="37"/>
      <c r="G21" s="38" t="n">
        <v>0.08</v>
      </c>
      <c r="H21" s="37" t="n">
        <f aca="false">F21+(F21*G21)</f>
        <v>0</v>
      </c>
      <c r="I21" s="37" t="n">
        <f aca="false">F21*E21</f>
        <v>0</v>
      </c>
      <c r="J21" s="39" t="n">
        <f aca="false">G21*I21</f>
        <v>0</v>
      </c>
      <c r="K21" s="40" t="n">
        <f aca="false">I21+(G21*I21)</f>
        <v>0</v>
      </c>
      <c r="L21" s="41"/>
      <c r="M21" s="42"/>
      <c r="N21" s="42"/>
      <c r="O21" s="42"/>
      <c r="P21" s="43"/>
      <c r="R21" s="45"/>
    </row>
    <row r="22" customFormat="false" ht="103.5" hidden="false" customHeight="true" outlineLevel="0" collapsed="false">
      <c r="A22" s="46" t="n">
        <v>8</v>
      </c>
      <c r="B22" s="47" t="s">
        <v>31</v>
      </c>
      <c r="C22" s="47"/>
      <c r="D22" s="35" t="s">
        <v>32</v>
      </c>
      <c r="E22" s="36" t="n">
        <v>5</v>
      </c>
      <c r="F22" s="37"/>
      <c r="G22" s="38" t="n">
        <v>0.08</v>
      </c>
      <c r="H22" s="37" t="n">
        <f aca="false">F22+(F22*G22)</f>
        <v>0</v>
      </c>
      <c r="I22" s="37" t="n">
        <f aca="false">F22*E22</f>
        <v>0</v>
      </c>
      <c r="J22" s="39" t="n">
        <f aca="false">G22*I22</f>
        <v>0</v>
      </c>
      <c r="K22" s="40" t="n">
        <f aca="false">I22+(G22*I22)</f>
        <v>0</v>
      </c>
      <c r="L22" s="41"/>
      <c r="M22" s="42"/>
      <c r="N22" s="42"/>
      <c r="O22" s="42"/>
      <c r="P22" s="32"/>
      <c r="R22" s="31"/>
    </row>
    <row r="23" customFormat="false" ht="78.75" hidden="false" customHeight="true" outlineLevel="0" collapsed="false">
      <c r="A23" s="46" t="n">
        <v>9</v>
      </c>
      <c r="B23" s="47" t="s">
        <v>33</v>
      </c>
      <c r="C23" s="47"/>
      <c r="D23" s="35" t="s">
        <v>32</v>
      </c>
      <c r="E23" s="36" t="n">
        <v>5</v>
      </c>
      <c r="F23" s="37"/>
      <c r="G23" s="38" t="n">
        <v>0.08</v>
      </c>
      <c r="H23" s="37" t="n">
        <f aca="false">F23+(F23*G23)</f>
        <v>0</v>
      </c>
      <c r="I23" s="37" t="n">
        <f aca="false">F23*E23</f>
        <v>0</v>
      </c>
      <c r="J23" s="39" t="n">
        <f aca="false">G23*I23</f>
        <v>0</v>
      </c>
      <c r="K23" s="40" t="n">
        <f aca="false">I23+(G23*I23)</f>
        <v>0</v>
      </c>
      <c r="L23" s="41"/>
      <c r="M23" s="42"/>
      <c r="N23" s="42"/>
      <c r="O23" s="42"/>
      <c r="P23" s="32"/>
      <c r="R23" s="31"/>
    </row>
    <row r="24" customFormat="false" ht="94.5" hidden="false" customHeight="true" outlineLevel="0" collapsed="false">
      <c r="A24" s="46" t="n">
        <v>10</v>
      </c>
      <c r="B24" s="47" t="s">
        <v>34</v>
      </c>
      <c r="C24" s="47"/>
      <c r="D24" s="35" t="s">
        <v>35</v>
      </c>
      <c r="E24" s="36" t="n">
        <v>5</v>
      </c>
      <c r="F24" s="37"/>
      <c r="G24" s="38" t="n">
        <v>0.08</v>
      </c>
      <c r="H24" s="37" t="n">
        <f aca="false">F24+(F24*G24)</f>
        <v>0</v>
      </c>
      <c r="I24" s="37" t="n">
        <f aca="false">F24*E24</f>
        <v>0</v>
      </c>
      <c r="J24" s="39" t="n">
        <f aca="false">G24*I24</f>
        <v>0</v>
      </c>
      <c r="K24" s="40" t="n">
        <f aca="false">I24+(G24*I24)</f>
        <v>0</v>
      </c>
      <c r="L24" s="41"/>
      <c r="M24" s="42"/>
      <c r="N24" s="42"/>
      <c r="O24" s="42"/>
      <c r="P24" s="32"/>
      <c r="R24" s="31"/>
    </row>
    <row r="25" customFormat="false" ht="14.25" hidden="false" customHeight="false" outlineLevel="0" collapsed="false">
      <c r="A25" s="49"/>
      <c r="B25" s="50"/>
      <c r="C25" s="50"/>
      <c r="D25" s="49"/>
      <c r="E25" s="49"/>
      <c r="F25" s="49"/>
      <c r="G25" s="51"/>
      <c r="H25" s="52" t="s">
        <v>36</v>
      </c>
      <c r="I25" s="53" t="n">
        <f aca="false">SUM(I3:I24)</f>
        <v>0</v>
      </c>
      <c r="J25" s="53" t="n">
        <f aca="false">SUM(J3:J24)</f>
        <v>0</v>
      </c>
      <c r="K25" s="53" t="n">
        <f aca="false">SUM(K3:K24)</f>
        <v>0</v>
      </c>
      <c r="L25" s="54"/>
    </row>
    <row r="26" customFormat="false" ht="14.25" hidden="false" customHeight="false" outlineLevel="0" collapsed="false">
      <c r="B26" s="55"/>
      <c r="D26" s="1"/>
      <c r="E26" s="1"/>
      <c r="F26" s="1"/>
      <c r="G26" s="56"/>
      <c r="H26" s="54"/>
      <c r="I26" s="54"/>
      <c r="J26" s="54"/>
      <c r="K26" s="54"/>
      <c r="L26" s="54"/>
    </row>
    <row r="27" customFormat="false" ht="14.25" hidden="false" customHeight="false" outlineLevel="0" collapsed="false">
      <c r="A27" s="57"/>
      <c r="B27" s="55"/>
      <c r="D27" s="1"/>
      <c r="E27" s="1"/>
      <c r="F27" s="1"/>
      <c r="G27" s="56"/>
      <c r="H27" s="54"/>
      <c r="I27" s="54"/>
      <c r="J27" s="54"/>
      <c r="K27" s="54"/>
      <c r="L27" s="54"/>
    </row>
    <row r="28" customFormat="false" ht="14.25" hidden="false" customHeight="false" outlineLevel="0" collapsed="false">
      <c r="B28" s="55"/>
      <c r="D28" s="1"/>
      <c r="E28" s="1"/>
      <c r="F28" s="1"/>
      <c r="G28" s="56"/>
      <c r="H28" s="54"/>
      <c r="I28" s="54"/>
      <c r="J28" s="54"/>
      <c r="K28" s="54"/>
      <c r="L28" s="54"/>
    </row>
    <row r="29" customFormat="false" ht="14.25" hidden="false" customHeight="false" outlineLevel="0" collapsed="false">
      <c r="B29" s="55"/>
      <c r="D29" s="1"/>
      <c r="E29" s="1"/>
      <c r="F29" s="1"/>
      <c r="G29" s="56"/>
      <c r="H29" s="54"/>
      <c r="I29" s="54"/>
      <c r="J29" s="54"/>
      <c r="K29" s="54"/>
      <c r="L29" s="54"/>
    </row>
    <row r="30" customFormat="false" ht="14.25" hidden="false" customHeight="false" outlineLevel="0" collapsed="false">
      <c r="B30" s="55"/>
    </row>
    <row r="31" customFormat="false" ht="14.25" hidden="false" customHeight="false" outlineLevel="0" collapsed="false">
      <c r="B31" s="55"/>
    </row>
    <row r="32" customFormat="false" ht="14.25" hidden="false" customHeight="false" outlineLevel="0" collapsed="false">
      <c r="B32" s="55"/>
    </row>
    <row r="33" customFormat="false" ht="14.25" hidden="false" customHeight="false" outlineLevel="0" collapsed="false">
      <c r="B33" s="55"/>
    </row>
    <row r="34" customFormat="false" ht="14.25" hidden="false" customHeight="false" outlineLevel="0" collapsed="false">
      <c r="B34" s="55"/>
    </row>
    <row r="35" customFormat="false" ht="14.25" hidden="false" customHeight="false" outlineLevel="0" collapsed="false">
      <c r="B35" s="55"/>
    </row>
    <row r="36" customFormat="false" ht="14.25" hidden="false" customHeight="false" outlineLevel="0" collapsed="false">
      <c r="B36" s="55"/>
    </row>
    <row r="37" customFormat="false" ht="14.25" hidden="false" customHeight="false" outlineLevel="0" collapsed="false">
      <c r="B37" s="55"/>
    </row>
    <row r="38" customFormat="false" ht="14.25" hidden="false" customHeight="false" outlineLevel="0" collapsed="false">
      <c r="B38" s="55"/>
    </row>
    <row r="39" customFormat="false" ht="14.25" hidden="false" customHeight="false" outlineLevel="0" collapsed="false">
      <c r="B39" s="55"/>
    </row>
    <row r="40" customFormat="false" ht="14.25" hidden="false" customHeight="false" outlineLevel="0" collapsed="false">
      <c r="B40" s="55"/>
    </row>
    <row r="41" customFormat="false" ht="14.25" hidden="false" customHeight="false" outlineLevel="0" collapsed="false">
      <c r="B41" s="55"/>
    </row>
    <row r="42" customFormat="false" ht="14.25" hidden="false" customHeight="false" outlineLevel="0" collapsed="false">
      <c r="B42" s="55"/>
    </row>
    <row r="43" customFormat="false" ht="14.25" hidden="false" customHeight="false" outlineLevel="0" collapsed="false">
      <c r="B43" s="55"/>
    </row>
  </sheetData>
  <mergeCells count="22">
    <mergeCell ref="F1:G1"/>
    <mergeCell ref="D2:M2"/>
    <mergeCell ref="F4:G6"/>
    <mergeCell ref="B6:C6"/>
    <mergeCell ref="B7:C7"/>
    <mergeCell ref="B8:C8"/>
    <mergeCell ref="B9:C9"/>
    <mergeCell ref="B10:C10"/>
    <mergeCell ref="D10:M10"/>
    <mergeCell ref="B13:C13"/>
    <mergeCell ref="A14:O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2015-08-28T08:05:36Z</dcterms:created>
  <dc:creator>Lidia Wojtal</dc:creator>
  <dc:description/>
  <dc:language>pl-PL</dc:language>
  <cp:lastModifiedBy/>
  <cp:lastPrinted>2025-09-01T10:44:34Z</cp:lastPrinted>
  <dcterms:modified xsi:type="dcterms:W3CDTF">2026-02-04T08:37:21Z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